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CTA PUB\ASE 1ER TRIMESTRE 24\"/>
    </mc:Choice>
  </mc:AlternateContent>
  <xr:revisionPtr revIDLastSave="0" documentId="13_ncr:1_{DAE6A4AF-43AC-47C0-80CC-3E51375C9668}" xr6:coauthVersionLast="47" xr6:coauthVersionMax="47" xr10:uidLastSave="{00000000-0000-0000-0000-000000000000}"/>
  <workbookProtection workbookAlgorithmName="SHA-512" workbookHashValue="P82GqonV3IDoPNrLlPfRhBjot9T4lB0+fwGQLvWJWla3rJuAHQNPLuggUChgi9dz51pesDhs9gFzbxnCS6xyuA==" workbookSaltValue="raImH7nuqFdtBJD/5+QlSg==" workbookSpinCount="100000" lockStructure="1"/>
  <bookViews>
    <workbookView xWindow="0" yWindow="405" windowWidth="14325" windowHeight="14985" xr2:uid="{00000000-000D-0000-FFFF-FFFF00000000}"/>
  </bookViews>
  <sheets>
    <sheet name="EAA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8" i="1" l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E19" i="1"/>
  <c r="D19" i="1"/>
  <c r="D8" i="1" s="1"/>
  <c r="C19" i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E10" i="1"/>
  <c r="D10" i="1"/>
  <c r="C10" i="1"/>
  <c r="E8" i="1" l="1"/>
  <c r="C8" i="1"/>
  <c r="F19" i="1"/>
  <c r="G19" i="1" s="1"/>
  <c r="F10" i="1"/>
  <c r="G10" i="1" s="1"/>
  <c r="F8" i="1" l="1"/>
  <c r="G8" i="1" s="1"/>
</calcChain>
</file>

<file path=xl/sharedStrings.xml><?xml version="1.0" encoding="utf-8"?>
<sst xmlns="http://schemas.openxmlformats.org/spreadsheetml/2006/main" count="32" uniqueCount="32">
  <si>
    <t>Estado Analítico del Activo</t>
  </si>
  <si>
    <t>Concepto</t>
  </si>
  <si>
    <t>Variación del Periodo</t>
  </si>
  <si>
    <t>5 (4 - 1)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</si>
  <si>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</si>
  <si>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</si>
  <si>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</si>
  <si>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</si>
  <si>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</si>
  <si>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</si>
  <si>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</si>
  <si>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</si>
  <si>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</si>
  <si>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</si>
  <si>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</si>
  <si>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</si>
  <si>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ASEC_EAA_2doTRIM_I7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</si>
  <si>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</si>
  <si>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</si>
  <si>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</si>
  <si>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</si>
  <si>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</si>
  <si>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</si>
  <si>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</si>
  <si>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</si>
  <si>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Abonos del Periodo</t>
  </si>
  <si>
    <t>Saldo Final</t>
  </si>
  <si>
    <t>4 (1 + 2 - 3)</t>
  </si>
  <si>
    <t>Cargos del Periodo</t>
  </si>
  <si>
    <t>“Bajo protesta de decir verdad declaramos que los Estados Financieros y sus notas, son razonablemente correctos y son responsabilidad del emisor.”</t>
  </si>
  <si>
    <t>PARQUE CENTRAL DE CIUDAD JUAREZ</t>
  </si>
  <si>
    <t>Del 01 de Enero 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</si>
</sst>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2">
    <xf numFmtId="0" fontId="0" fillId="0" borderId="0" xfId="0"/>
    <xf numFmtId="0" fontId="3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wrapText="1" indent="2"/>
    </xf>
    <xf numFmtId="0" fontId="3" fillId="2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justify" vertical="center" wrapText="1"/>
    </xf>
    <xf numFmtId="164" fontId="3" fillId="0" borderId="11" xfId="1" applyNumberFormat="1" applyFont="1" applyFill="1" applyBorder="1" applyAlignment="1">
      <alignment horizontal="right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11" xfId="1" applyNumberFormat="1" applyFont="1" applyFill="1" applyBorder="1" applyAlignment="1">
      <alignment horizontal="right" vertical="center" wrapText="1"/>
    </xf>
    <xf numFmtId="0" fontId="4" fillId="0" borderId="10" xfId="0" applyFont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center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</xf>
    <xf numFmtId="0" fontId="4" fillId="0" borderId="0" xfId="0" applyFont="1"/>
    <xf numFmtId="0" fontId="4" fillId="0" borderId="4" xfId="0" applyFont="1" applyBorder="1"/>
    <xf numFmtId="0" fontId="4" fillId="0" borderId="11" xfId="0" applyFont="1" applyBorder="1"/>
    <xf numFmtId="0" fontId="6" fillId="0" borderId="0" xfId="0" applyFont="1" applyAlignment="1">
      <alignment horizontal="right"/>
    </xf>
    <xf numFmtId="0" fontId="7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Protection="1">
      <protection locked="0"/>
    </xf>
    <xf numFmtId="0" fontId="8" fillId="0" borderId="0" xfId="0" applyFont="1"/>
    <xf numFmtId="0" fontId="3" fillId="2" borderId="1" xfId="2" applyFont="1" applyFill="1" applyBorder="1" applyAlignment="1" applyProtection="1">
      <alignment horizontal="center" vertical="center"/>
      <protection locked="0"/>
    </xf>
    <xf numFmtId="0" fontId="3" fillId="2" borderId="2" xfId="2" applyFont="1" applyFill="1" applyBorder="1" applyAlignment="1" applyProtection="1">
      <alignment horizontal="center" vertical="center"/>
      <protection locked="0"/>
    </xf>
    <xf numFmtId="0" fontId="3" fillId="2" borderId="3" xfId="2" applyFont="1" applyFill="1" applyBorder="1" applyAlignment="1" applyProtection="1">
      <alignment horizontal="center" vertical="center"/>
      <protection locked="0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 applyProtection="1">
      <alignment horizontal="center" vertical="center"/>
      <protection locked="0"/>
    </xf>
    <xf numFmtId="0" fontId="3" fillId="2" borderId="7" xfId="2" applyFont="1" applyFill="1" applyBorder="1" applyAlignment="1" applyProtection="1">
      <alignment horizontal="center" vertical="center"/>
      <protection locked="0"/>
    </xf>
    <xf numFmtId="0" fontId="3" fillId="2" borderId="8" xfId="2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3" fontId="4" fillId="3" borderId="12" xfId="1" applyNumberFormat="1" applyFont="1" applyFill="1" applyBorder="1" applyAlignment="1" applyProtection="1">
      <alignment vertical="top"/>
      <protection locked="0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676275</xdr:colOff>
      <xdr:row>30</xdr:row>
      <xdr:rowOff>0</xdr:rowOff>
    </xdr:from>
    <xdr:to>
      <xdr:col>6</xdr:col>
      <xdr:colOff>19872</xdr:colOff>
      <xdr:row>43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68C5FFA-9E0B-7511-2DC6-9878309C41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0" y="5676900"/>
          <a:ext cx="5887272" cy="2028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A">
    <pageSetUpPr fitToPage="1"/>
  </sheetPr>
  <dimension ref="A1:G303"/>
  <sheetViews>
    <sheetView tabSelected="1" workbookViewId="0">
      <selection activeCell="G22" sqref="G22"/>
    </sheetView>
  </sheetViews>
  <sheetFormatPr baseColWidth="10" defaultColWidth="11.5703125" defaultRowHeight="12" x14ac:dyDescent="0.2"/>
  <cols>
    <col min="1" max="1" width="2.7109375" style="13" customWidth="1"/>
    <col min="2" max="2" width="43.28515625" style="13" customWidth="1"/>
    <col min="3" max="7" width="13.7109375" style="13" customWidth="1"/>
    <col min="8" max="16384" width="11.5703125" style="13"/>
  </cols>
  <sheetData>
    <row r="1" spans="2:7" ht="12.75" thickBot="1" x14ac:dyDescent="0.25"/>
    <row r="2" spans="2:7" x14ac:dyDescent="0.2">
      <c r="B2" s="20" t="s">
        <v>30</v>
      </c>
      <c r="C2" s="21"/>
      <c r="D2" s="21"/>
      <c r="E2" s="21"/>
      <c r="F2" s="21"/>
      <c r="G2" s="22"/>
    </row>
    <row r="3" spans="2:7" x14ac:dyDescent="0.2">
      <c r="B3" s="23" t="s">
        <v>0</v>
      </c>
      <c r="C3" s="24"/>
      <c r="D3" s="24"/>
      <c r="E3" s="24"/>
      <c r="F3" s="24"/>
      <c r="G3" s="25"/>
    </row>
    <row r="4" spans="2:7" ht="12.75" thickBot="1" x14ac:dyDescent="0.25">
      <c r="B4" s="26" t="s">
        <v>31</v>
      </c>
      <c r="C4" s="27"/>
      <c r="D4" s="27"/>
      <c r="E4" s="27"/>
      <c r="F4" s="27"/>
      <c r="G4" s="28"/>
    </row>
    <row r="5" spans="2:7" ht="24" x14ac:dyDescent="0.2">
      <c r="B5" s="29" t="s">
        <v>1</v>
      </c>
      <c r="C5" s="11" t="s">
        <v>24</v>
      </c>
      <c r="D5" s="11" t="s">
        <v>28</v>
      </c>
      <c r="E5" s="11" t="s">
        <v>25</v>
      </c>
      <c r="F5" s="11" t="s">
        <v>26</v>
      </c>
      <c r="G5" s="11" t="s">
        <v>2</v>
      </c>
    </row>
    <row r="6" spans="2:7" ht="12.75" thickBot="1" x14ac:dyDescent="0.25">
      <c r="B6" s="30"/>
      <c r="C6" s="5">
        <v>1</v>
      </c>
      <c r="D6" s="5">
        <v>2</v>
      </c>
      <c r="E6" s="5">
        <v>3</v>
      </c>
      <c r="F6" s="5" t="s">
        <v>27</v>
      </c>
      <c r="G6" s="5" t="s">
        <v>3</v>
      </c>
    </row>
    <row r="7" spans="2:7" ht="16.5" customHeight="1" x14ac:dyDescent="0.2">
      <c r="B7" s="14"/>
      <c r="C7" s="6"/>
      <c r="D7" s="6"/>
      <c r="E7" s="6"/>
      <c r="F7" s="6"/>
      <c r="G7" s="6"/>
    </row>
    <row r="8" spans="2:7" ht="16.5" customHeight="1" x14ac:dyDescent="0.2">
      <c r="B8" s="1" t="s">
        <v>4</v>
      </c>
      <c r="C8" s="7">
        <f>SUM(C10,C19)</f>
        <v>11100541.609999999</v>
      </c>
      <c r="D8" s="7">
        <f>SUM(D10,D19)</f>
        <v>149519431.13999999</v>
      </c>
      <c r="E8" s="7">
        <f>SUM(E10,E19)</f>
        <v>154873196.55000001</v>
      </c>
      <c r="F8" s="7">
        <f>C8+D8-E8</f>
        <v>5746776.1999999881</v>
      </c>
      <c r="G8" s="7">
        <f>F8-C8</f>
        <v>-5353765.4100000113</v>
      </c>
    </row>
    <row r="9" spans="2:7" ht="15" customHeight="1" x14ac:dyDescent="0.2">
      <c r="B9" s="14"/>
      <c r="C9" s="15"/>
      <c r="D9" s="15"/>
      <c r="E9" s="15"/>
      <c r="F9" s="15"/>
      <c r="G9" s="15"/>
    </row>
    <row r="10" spans="2:7" x14ac:dyDescent="0.2">
      <c r="B10" s="2" t="s">
        <v>5</v>
      </c>
      <c r="C10" s="7">
        <f>SUM(C11:C17)</f>
        <v>9343466.1999999993</v>
      </c>
      <c r="D10" s="7">
        <f>SUM(D11:D17)</f>
        <v>146403552.25</v>
      </c>
      <c r="E10" s="7">
        <f>SUM(E11:E17)</f>
        <v>154398817.73000002</v>
      </c>
      <c r="F10" s="7">
        <f t="shared" ref="F10:F17" si="0">C10+D10-E10</f>
        <v>1348200.719999969</v>
      </c>
      <c r="G10" s="7">
        <f t="shared" ref="G10:G17" si="1">F10-C10</f>
        <v>-7995265.4800000302</v>
      </c>
    </row>
    <row r="11" spans="2:7" x14ac:dyDescent="0.2">
      <c r="B11" s="3" t="s">
        <v>6</v>
      </c>
      <c r="C11" s="31">
        <v>9343466.1999999993</v>
      </c>
      <c r="D11" s="31">
        <v>73888537.659999996</v>
      </c>
      <c r="E11" s="31">
        <v>82051577.180000007</v>
      </c>
      <c r="F11" s="12">
        <f t="shared" si="0"/>
        <v>1180426.6799999923</v>
      </c>
      <c r="G11" s="12">
        <f t="shared" si="1"/>
        <v>-8163039.520000007</v>
      </c>
    </row>
    <row r="12" spans="2:7" x14ac:dyDescent="0.2">
      <c r="B12" s="3" t="s">
        <v>7</v>
      </c>
      <c r="C12" s="8">
        <v>0</v>
      </c>
      <c r="D12" s="31">
        <v>72515014.590000004</v>
      </c>
      <c r="E12" s="31">
        <v>72347240.549999997</v>
      </c>
      <c r="F12" s="12">
        <f t="shared" si="0"/>
        <v>167774.04000000656</v>
      </c>
      <c r="G12" s="12">
        <f t="shared" si="1"/>
        <v>167774.04000000656</v>
      </c>
    </row>
    <row r="13" spans="2:7" x14ac:dyDescent="0.2">
      <c r="B13" s="3" t="s">
        <v>8</v>
      </c>
      <c r="C13" s="8">
        <v>0</v>
      </c>
      <c r="D13" s="8">
        <v>0</v>
      </c>
      <c r="E13" s="8">
        <v>0</v>
      </c>
      <c r="F13" s="12">
        <f t="shared" si="0"/>
        <v>0</v>
      </c>
      <c r="G13" s="12">
        <f t="shared" si="1"/>
        <v>0</v>
      </c>
    </row>
    <row r="14" spans="2:7" x14ac:dyDescent="0.2">
      <c r="B14" s="3" t="s">
        <v>9</v>
      </c>
      <c r="C14" s="8">
        <v>0</v>
      </c>
      <c r="D14" s="8">
        <v>0</v>
      </c>
      <c r="E14" s="8">
        <v>0</v>
      </c>
      <c r="F14" s="12">
        <f t="shared" si="0"/>
        <v>0</v>
      </c>
      <c r="G14" s="12">
        <f t="shared" si="1"/>
        <v>0</v>
      </c>
    </row>
    <row r="15" spans="2:7" x14ac:dyDescent="0.2">
      <c r="B15" s="3" t="s">
        <v>10</v>
      </c>
      <c r="C15" s="8">
        <v>0</v>
      </c>
      <c r="D15" s="8">
        <v>0</v>
      </c>
      <c r="E15" s="8">
        <v>0</v>
      </c>
      <c r="F15" s="12">
        <f t="shared" si="0"/>
        <v>0</v>
      </c>
      <c r="G15" s="12">
        <f t="shared" si="1"/>
        <v>0</v>
      </c>
    </row>
    <row r="16" spans="2:7" ht="24" x14ac:dyDescent="0.2">
      <c r="B16" s="3" t="s">
        <v>11</v>
      </c>
      <c r="C16" s="8">
        <v>0</v>
      </c>
      <c r="D16" s="8">
        <v>0</v>
      </c>
      <c r="E16" s="8">
        <v>0</v>
      </c>
      <c r="F16" s="12">
        <f t="shared" si="0"/>
        <v>0</v>
      </c>
      <c r="G16" s="12">
        <f t="shared" si="1"/>
        <v>0</v>
      </c>
    </row>
    <row r="17" spans="1:7" x14ac:dyDescent="0.2">
      <c r="B17" s="3" t="s">
        <v>12</v>
      </c>
      <c r="C17" s="8">
        <v>0</v>
      </c>
      <c r="D17" s="8">
        <v>0</v>
      </c>
      <c r="E17" s="8">
        <v>0</v>
      </c>
      <c r="F17" s="12">
        <f t="shared" si="0"/>
        <v>0</v>
      </c>
      <c r="G17" s="12">
        <f t="shared" si="1"/>
        <v>0</v>
      </c>
    </row>
    <row r="18" spans="1:7" x14ac:dyDescent="0.2">
      <c r="B18" s="2"/>
      <c r="C18" s="9"/>
      <c r="D18" s="9"/>
      <c r="E18" s="9"/>
      <c r="F18" s="9"/>
      <c r="G18" s="9"/>
    </row>
    <row r="19" spans="1:7" x14ac:dyDescent="0.2">
      <c r="B19" s="2" t="s">
        <v>13</v>
      </c>
      <c r="C19" s="7">
        <f>SUM(C20:C28)</f>
        <v>1757075.41</v>
      </c>
      <c r="D19" s="7">
        <f>SUM(D20:D28)</f>
        <v>3115878.89</v>
      </c>
      <c r="E19" s="7">
        <f>SUM(E20:E28)</f>
        <v>474378.82</v>
      </c>
      <c r="F19" s="7">
        <f t="shared" ref="F19:F28" si="2">C19+D19-E19</f>
        <v>4398575.4799999995</v>
      </c>
      <c r="G19" s="7">
        <f t="shared" ref="G19:G28" si="3">F19-C19</f>
        <v>2641500.0699999994</v>
      </c>
    </row>
    <row r="20" spans="1:7" x14ac:dyDescent="0.2">
      <c r="B20" s="3" t="s">
        <v>14</v>
      </c>
      <c r="C20" s="8">
        <v>0</v>
      </c>
      <c r="D20" s="8">
        <v>0</v>
      </c>
      <c r="E20" s="8">
        <v>0</v>
      </c>
      <c r="F20" s="12">
        <f t="shared" si="2"/>
        <v>0</v>
      </c>
      <c r="G20" s="12">
        <f t="shared" si="3"/>
        <v>0</v>
      </c>
    </row>
    <row r="21" spans="1:7" ht="24" x14ac:dyDescent="0.2">
      <c r="B21" s="3" t="s">
        <v>15</v>
      </c>
      <c r="C21" s="8">
        <v>0</v>
      </c>
      <c r="D21" s="8">
        <v>0</v>
      </c>
      <c r="E21" s="8">
        <v>0</v>
      </c>
      <c r="F21" s="12">
        <f t="shared" si="2"/>
        <v>0</v>
      </c>
      <c r="G21" s="12">
        <f t="shared" si="3"/>
        <v>0</v>
      </c>
    </row>
    <row r="22" spans="1:7" ht="24" x14ac:dyDescent="0.2">
      <c r="A22" s="16" t="s">
        <v>16</v>
      </c>
      <c r="B22" s="3" t="s">
        <v>17</v>
      </c>
      <c r="C22" s="8">
        <v>0</v>
      </c>
      <c r="D22" s="8">
        <v>0</v>
      </c>
      <c r="E22" s="8">
        <v>0</v>
      </c>
      <c r="F22" s="12">
        <f t="shared" si="2"/>
        <v>0</v>
      </c>
      <c r="G22" s="12">
        <f t="shared" si="3"/>
        <v>0</v>
      </c>
    </row>
    <row r="23" spans="1:7" x14ac:dyDescent="0.2">
      <c r="B23" s="3" t="s">
        <v>18</v>
      </c>
      <c r="C23" s="31">
        <v>1757075.41</v>
      </c>
      <c r="D23" s="31">
        <v>2956779.89</v>
      </c>
      <c r="E23" s="8">
        <v>0</v>
      </c>
      <c r="F23" s="12">
        <f t="shared" si="2"/>
        <v>4713855.3</v>
      </c>
      <c r="G23" s="12">
        <f t="shared" si="3"/>
        <v>2956779.8899999997</v>
      </c>
    </row>
    <row r="24" spans="1:7" x14ac:dyDescent="0.2">
      <c r="B24" s="3" t="s">
        <v>19</v>
      </c>
      <c r="C24" s="8">
        <v>0</v>
      </c>
      <c r="D24" s="31">
        <v>159099</v>
      </c>
      <c r="E24" s="8">
        <v>0</v>
      </c>
      <c r="F24" s="12">
        <f t="shared" si="2"/>
        <v>159099</v>
      </c>
      <c r="G24" s="12">
        <f t="shared" si="3"/>
        <v>159099</v>
      </c>
    </row>
    <row r="25" spans="1:7" ht="24" x14ac:dyDescent="0.2">
      <c r="B25" s="3" t="s">
        <v>20</v>
      </c>
      <c r="C25" s="8">
        <v>0</v>
      </c>
      <c r="D25" s="8">
        <v>0</v>
      </c>
      <c r="E25" s="31">
        <v>474378.82</v>
      </c>
      <c r="F25" s="12">
        <f t="shared" si="2"/>
        <v>-474378.82</v>
      </c>
      <c r="G25" s="12">
        <f t="shared" si="3"/>
        <v>-474378.82</v>
      </c>
    </row>
    <row r="26" spans="1:7" x14ac:dyDescent="0.2">
      <c r="B26" s="3" t="s">
        <v>21</v>
      </c>
      <c r="C26" s="8">
        <v>0</v>
      </c>
      <c r="D26" s="8">
        <v>0</v>
      </c>
      <c r="E26" s="8">
        <v>0</v>
      </c>
      <c r="F26" s="12">
        <f t="shared" si="2"/>
        <v>0</v>
      </c>
      <c r="G26" s="12">
        <f t="shared" si="3"/>
        <v>0</v>
      </c>
    </row>
    <row r="27" spans="1:7" ht="24" x14ac:dyDescent="0.2">
      <c r="B27" s="3" t="s">
        <v>22</v>
      </c>
      <c r="C27" s="8">
        <v>0</v>
      </c>
      <c r="D27" s="8">
        <v>0</v>
      </c>
      <c r="E27" s="8">
        <v>0</v>
      </c>
      <c r="F27" s="12">
        <f t="shared" si="2"/>
        <v>0</v>
      </c>
      <c r="G27" s="12">
        <f t="shared" si="3"/>
        <v>0</v>
      </c>
    </row>
    <row r="28" spans="1:7" x14ac:dyDescent="0.2">
      <c r="B28" s="3" t="s">
        <v>23</v>
      </c>
      <c r="C28" s="8">
        <v>0</v>
      </c>
      <c r="D28" s="8">
        <v>0</v>
      </c>
      <c r="E28" s="8">
        <v>0</v>
      </c>
      <c r="F28" s="12">
        <f t="shared" si="2"/>
        <v>0</v>
      </c>
      <c r="G28" s="12">
        <f t="shared" si="3"/>
        <v>0</v>
      </c>
    </row>
    <row r="29" spans="1:7" ht="12.75" thickBot="1" x14ac:dyDescent="0.25">
      <c r="B29" s="4"/>
      <c r="C29" s="10"/>
      <c r="D29" s="10"/>
      <c r="E29" s="10"/>
      <c r="F29" s="10"/>
      <c r="G29" s="10"/>
    </row>
    <row r="30" spans="1:7" x14ac:dyDescent="0.2">
      <c r="B30" s="19" t="s">
        <v>29</v>
      </c>
    </row>
    <row r="31" spans="1:7" s="18" customFormat="1" x14ac:dyDescent="0.2"/>
    <row r="32" spans="1:7" s="18" customFormat="1" ht="12.75" x14ac:dyDescent="0.2">
      <c r="B32" s="17"/>
    </row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  <row r="255" s="18" customFormat="1" x14ac:dyDescent="0.2"/>
    <row r="256" s="18" customFormat="1" x14ac:dyDescent="0.2"/>
    <row r="257" s="18" customFormat="1" x14ac:dyDescent="0.2"/>
    <row r="258" s="18" customFormat="1" x14ac:dyDescent="0.2"/>
    <row r="259" s="18" customFormat="1" x14ac:dyDescent="0.2"/>
    <row r="260" s="18" customFormat="1" x14ac:dyDescent="0.2"/>
    <row r="261" s="18" customFormat="1" x14ac:dyDescent="0.2"/>
    <row r="262" s="18" customFormat="1" x14ac:dyDescent="0.2"/>
    <row r="263" s="18" customFormat="1" x14ac:dyDescent="0.2"/>
    <row r="264" s="18" customFormat="1" x14ac:dyDescent="0.2"/>
    <row r="265" s="18" customFormat="1" x14ac:dyDescent="0.2"/>
    <row r="266" s="18" customFormat="1" x14ac:dyDescent="0.2"/>
    <row r="267" s="18" customFormat="1" x14ac:dyDescent="0.2"/>
    <row r="268" s="18" customFormat="1" x14ac:dyDescent="0.2"/>
    <row r="269" s="18" customFormat="1" x14ac:dyDescent="0.2"/>
    <row r="270" s="18" customFormat="1" x14ac:dyDescent="0.2"/>
    <row r="271" s="18" customFormat="1" x14ac:dyDescent="0.2"/>
    <row r="272" s="18" customFormat="1" x14ac:dyDescent="0.2"/>
    <row r="273" s="18" customFormat="1" x14ac:dyDescent="0.2"/>
    <row r="274" s="18" customFormat="1" x14ac:dyDescent="0.2"/>
    <row r="275" s="18" customFormat="1" x14ac:dyDescent="0.2"/>
    <row r="276" s="18" customFormat="1" x14ac:dyDescent="0.2"/>
    <row r="277" s="18" customFormat="1" x14ac:dyDescent="0.2"/>
    <row r="278" s="18" customFormat="1" x14ac:dyDescent="0.2"/>
    <row r="279" s="18" customFormat="1" x14ac:dyDescent="0.2"/>
    <row r="280" s="18" customFormat="1" x14ac:dyDescent="0.2"/>
    <row r="281" s="18" customFormat="1" x14ac:dyDescent="0.2"/>
    <row r="282" s="18" customFormat="1" x14ac:dyDescent="0.2"/>
    <row r="283" s="18" customFormat="1" x14ac:dyDescent="0.2"/>
    <row r="284" s="18" customFormat="1" x14ac:dyDescent="0.2"/>
    <row r="285" s="18" customFormat="1" x14ac:dyDescent="0.2"/>
    <row r="286" s="18" customFormat="1" x14ac:dyDescent="0.2"/>
    <row r="287" s="18" customFormat="1" x14ac:dyDescent="0.2"/>
    <row r="288" s="18" customFormat="1" x14ac:dyDescent="0.2"/>
    <row r="289" s="18" customFormat="1" x14ac:dyDescent="0.2"/>
    <row r="290" s="18" customFormat="1" x14ac:dyDescent="0.2"/>
    <row r="291" s="18" customFormat="1" x14ac:dyDescent="0.2"/>
    <row r="292" s="18" customFormat="1" x14ac:dyDescent="0.2"/>
    <row r="293" s="18" customFormat="1" x14ac:dyDescent="0.2"/>
    <row r="294" s="18" customFormat="1" x14ac:dyDescent="0.2"/>
    <row r="295" s="18" customFormat="1" x14ac:dyDescent="0.2"/>
    <row r="296" s="18" customFormat="1" x14ac:dyDescent="0.2"/>
    <row r="297" s="18" customFormat="1" x14ac:dyDescent="0.2"/>
    <row r="298" s="18" customFormat="1" x14ac:dyDescent="0.2"/>
    <row r="299" s="18" customFormat="1" x14ac:dyDescent="0.2"/>
    <row r="300" s="18" customFormat="1" x14ac:dyDescent="0.2"/>
    <row r="301" s="18" customFormat="1" x14ac:dyDescent="0.2"/>
    <row r="302" s="18" customFormat="1" x14ac:dyDescent="0.2"/>
    <row r="303" s="18" customFormat="1" x14ac:dyDescent="0.2"/>
  </sheetData>
  <sheetProtection algorithmName="SHA-512" hashValue="imLK8IzTQSRiJACfJNpuaeg6LwlwttcPDtGzO/+p0b7XfUfGeJFLGBnCwRBjmL2qsr3AlczxqPIKLe62IVEUAQ==" saltValue="V8DiGy/BmWabMofnGFrEzA==" spinCount="100000" sheet="1" formatCells="0" formatColumns="0" formatRows="0"/>
  <mergeCells count="4">
    <mergeCell ref="B2:G2"/>
    <mergeCell ref="B3:G3"/>
    <mergeCell ref="B4:G4"/>
    <mergeCell ref="B5:B6"/>
  </mergeCells>
  <pageMargins left="0.70866141732283472" right="0.70866141732283472" top="0.15748031496062992" bottom="0.15748031496062992" header="0.31496062992125984" footer="0.31496062992125984"/>
  <pageSetup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U. Administrativo</cp:lastModifiedBy>
  <cp:lastPrinted>2024-12-17T00:01:20Z</cp:lastPrinted>
  <dcterms:created xsi:type="dcterms:W3CDTF">2019-12-03T19:14:48Z</dcterms:created>
  <dcterms:modified xsi:type="dcterms:W3CDTF">2025-02-07T01:59:09Z</dcterms:modified>
</cp:coreProperties>
</file>