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TA PUB\ASE 1ER TRIMESTRE 24\"/>
    </mc:Choice>
  </mc:AlternateContent>
  <xr:revisionPtr revIDLastSave="0" documentId="13_ncr:1_{DAE6A4AF-43AC-47C0-80CC-3E51375C966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405" windowWidth="14325" windowHeight="14985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<sst xmlns="http://schemas.openxmlformats.org/spreadsheetml/2006/main" count="32" uniqueCount="32">
  <si>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</si>
  <si>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</si>
  <si>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</si>
  <si>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</si>
  <si>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</si>
  <si>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</si>
  <si>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</si>
  <si>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</si>
  <si>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</si>
  <si>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</si>
  <si>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</si>
  <si>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</si>
  <si>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</si>
  <si>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</si>
  <si>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</si>
  <si>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</si>
  <si>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</si>
  <si>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</si>
  <si>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</si>
  <si>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</si>
  <si>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</si>
  <si>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</si>
  <si>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</si>
  <si>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</si>
  <si>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</si>
  <si>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</si>
  <si>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</si>
  <si>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</si>
  <si>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</si>
  <si>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</si>
  <si>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PARQUE CENTRAL DE CIUDAD JUAREZ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</si>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</sst>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3" borderId="12" xfId="1" applyNumberFormat="1" applyFont="1" applyFill="1" applyBorder="1" applyAlignment="1" applyProtection="1">
      <alignment vertical="top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30</xdr:row>
      <xdr:rowOff>0</xdr:rowOff>
    </xdr:from>
    <xdr:to>
      <xdr:col>6</xdr:col>
      <xdr:colOff>19872</xdr:colOff>
      <xdr:row>43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8C5FFA-9E0B-7511-2DC6-9878309C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676900"/>
          <a:ext cx="5887272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G22" sqref="G22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11100541.609999999</v>
      </c>
      <c r="D8" s="7">
        <f>SUM(D10,D19)</f>
        <v>149519431.13999999</v>
      </c>
      <c r="E8" s="7">
        <f>SUM(E10,E19)</f>
        <v>154873196.55000001</v>
      </c>
      <c r="F8" s="7">
        <f>C8+D8-E8</f>
        <v>5746776.1999999881</v>
      </c>
      <c r="G8" s="7">
        <f>F8-C8</f>
        <v>-5353765.4100000113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9343466.1999999993</v>
      </c>
      <c r="D10" s="7">
        <f>SUM(D11:D17)</f>
        <v>146403552.25</v>
      </c>
      <c r="E10" s="7">
        <f>SUM(E11:E17)</f>
        <v>154398817.73000002</v>
      </c>
      <c r="F10" s="7">
        <f t="shared" ref="F10:F17" si="0">C10+D10-E10</f>
        <v>1348200.719999969</v>
      </c>
      <c r="G10" s="7">
        <f t="shared" ref="G10:G17" si="1">F10-C10</f>
        <v>-7995265.4800000302</v>
      </c>
    </row>
    <row r="11" spans="2:7" x14ac:dyDescent="0.2">
      <c r="B11" s="3" t="s">
        <v>6</v>
      </c>
      <c r="C11" s="31">
        <v>9343466.1999999993</v>
      </c>
      <c r="D11" s="31">
        <v>73888537.659999996</v>
      </c>
      <c r="E11" s="31">
        <v>82051577.180000007</v>
      </c>
      <c r="F11" s="12">
        <f t="shared" si="0"/>
        <v>1180426.6799999923</v>
      </c>
      <c r="G11" s="12">
        <f t="shared" si="1"/>
        <v>-8163039.520000007</v>
      </c>
    </row>
    <row r="12" spans="2:7" x14ac:dyDescent="0.2">
      <c r="B12" s="3" t="s">
        <v>7</v>
      </c>
      <c r="C12" s="8">
        <v>0</v>
      </c>
      <c r="D12" s="31">
        <v>72515014.590000004</v>
      </c>
      <c r="E12" s="31">
        <v>72347240.549999997</v>
      </c>
      <c r="F12" s="12">
        <f t="shared" si="0"/>
        <v>167774.04000000656</v>
      </c>
      <c r="G12" s="12">
        <f t="shared" si="1"/>
        <v>167774.04000000656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1757075.41</v>
      </c>
      <c r="D19" s="7">
        <f>SUM(D20:D28)</f>
        <v>3115878.89</v>
      </c>
      <c r="E19" s="7">
        <f>SUM(E20:E28)</f>
        <v>474378.82</v>
      </c>
      <c r="F19" s="7">
        <f t="shared" ref="F19:F28" si="2">C19+D19-E19</f>
        <v>4398575.4799999995</v>
      </c>
      <c r="G19" s="7">
        <f t="shared" ref="G19:G28" si="3">F19-C19</f>
        <v>2641500.0699999994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31">
        <v>1757075.41</v>
      </c>
      <c r="D23" s="31">
        <v>2956779.89</v>
      </c>
      <c r="E23" s="8">
        <v>0</v>
      </c>
      <c r="F23" s="12">
        <f t="shared" si="2"/>
        <v>4713855.3</v>
      </c>
      <c r="G23" s="12">
        <f t="shared" si="3"/>
        <v>2956779.8899999997</v>
      </c>
    </row>
    <row r="24" spans="1:7" x14ac:dyDescent="0.2">
      <c r="B24" s="3" t="s">
        <v>19</v>
      </c>
      <c r="C24" s="8">
        <v>0</v>
      </c>
      <c r="D24" s="31">
        <v>159099</v>
      </c>
      <c r="E24" s="8">
        <v>0</v>
      </c>
      <c r="F24" s="12">
        <f t="shared" si="2"/>
        <v>159099</v>
      </c>
      <c r="G24" s="12">
        <f t="shared" si="3"/>
        <v>159099</v>
      </c>
    </row>
    <row r="25" spans="1:7" ht="24" x14ac:dyDescent="0.2">
      <c r="B25" s="3" t="s">
        <v>20</v>
      </c>
      <c r="C25" s="8">
        <v>0</v>
      </c>
      <c r="D25" s="8">
        <v>0</v>
      </c>
      <c r="E25" s="31">
        <v>474378.82</v>
      </c>
      <c r="F25" s="12">
        <f t="shared" si="2"/>
        <v>-474378.82</v>
      </c>
      <c r="G25" s="12">
        <f t="shared" si="3"/>
        <v>-474378.82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15748031496062992" bottom="0.15748031496062992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U. Administrativo</cp:lastModifiedBy>
  <cp:lastPrinted>2024-12-17T00:01:20Z</cp:lastPrinted>
  <dcterms:created xsi:type="dcterms:W3CDTF">2019-12-03T19:14:48Z</dcterms:created>
  <dcterms:modified xsi:type="dcterms:W3CDTF">2025-02-07T01:59:09Z</dcterms:modified>
</cp:coreProperties>
</file>